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115" windowHeight="8010"/>
  </bookViews>
  <sheets>
    <sheet name="Φύλλο1" sheetId="1" r:id="rId1"/>
    <sheet name="Φύλλο3" sheetId="3" r:id="rId2"/>
  </sheets>
  <definedNames>
    <definedName name="_xlnm.Print_Area" localSheetId="0">Φύλλο1!$A$1:$L$26</definedName>
  </definedNames>
  <calcPr calcId="125725"/>
</workbook>
</file>

<file path=xl/calcChain.xml><?xml version="1.0" encoding="utf-8"?>
<calcChain xmlns="http://schemas.openxmlformats.org/spreadsheetml/2006/main">
  <c r="C14" i="1"/>
  <c r="C12"/>
  <c r="C9"/>
  <c r="C10"/>
  <c r="C11"/>
  <c r="C13"/>
  <c r="C15"/>
  <c r="C16"/>
  <c r="C17"/>
  <c r="C18"/>
  <c r="C19"/>
  <c r="C8"/>
  <c r="B23" l="1"/>
  <c r="C23"/>
</calcChain>
</file>

<file path=xl/sharedStrings.xml><?xml version="1.0" encoding="utf-8"?>
<sst xmlns="http://schemas.openxmlformats.org/spreadsheetml/2006/main" count="8" uniqueCount="8">
  <si>
    <t>v(m/s)</t>
  </si>
  <si>
    <t>h(m)</t>
  </si>
  <si>
    <t>L(m)</t>
  </si>
  <si>
    <r>
      <t>θ</t>
    </r>
    <r>
      <rPr>
        <b/>
        <vertAlign val="superscript"/>
        <sz val="11"/>
        <color theme="1"/>
        <rFont val="Calibri"/>
        <family val="2"/>
        <charset val="161"/>
        <scheme val="minor"/>
      </rPr>
      <t>0</t>
    </r>
  </si>
  <si>
    <r>
      <t>R</t>
    </r>
    <r>
      <rPr>
        <b/>
        <vertAlign val="subscript"/>
        <sz val="11"/>
        <color theme="1"/>
        <rFont val="Calibri"/>
        <family val="2"/>
        <charset val="161"/>
        <scheme val="minor"/>
      </rPr>
      <t>1</t>
    </r>
    <r>
      <rPr>
        <b/>
        <sz val="11"/>
        <color theme="1"/>
        <rFont val="Calibri"/>
        <family val="2"/>
        <charset val="161"/>
        <scheme val="minor"/>
      </rPr>
      <t>(m)</t>
    </r>
  </si>
  <si>
    <r>
      <t>θ</t>
    </r>
    <r>
      <rPr>
        <b/>
        <vertAlign val="superscript"/>
        <sz val="14"/>
        <color theme="1"/>
        <rFont val="Calibri"/>
        <family val="2"/>
        <charset val="161"/>
        <scheme val="minor"/>
      </rPr>
      <t>0</t>
    </r>
  </si>
  <si>
    <r>
      <t>Μέγιστη απόσταση R</t>
    </r>
    <r>
      <rPr>
        <b/>
        <vertAlign val="subscript"/>
        <sz val="11"/>
        <color theme="1"/>
        <rFont val="Calibri"/>
        <family val="2"/>
        <charset val="161"/>
        <scheme val="minor"/>
      </rPr>
      <t>1</t>
    </r>
    <r>
      <rPr>
        <b/>
        <sz val="11"/>
        <color theme="1"/>
        <rFont val="Calibri"/>
        <family val="2"/>
        <charset val="161"/>
        <scheme val="minor"/>
      </rPr>
      <t>(m)</t>
    </r>
  </si>
  <si>
    <t>ΤΟ ΔΙΛΗΜΜΑ ΤΟΥ ΤΑΡΖΑΝ</t>
  </si>
</sst>
</file>

<file path=xl/styles.xml><?xml version="1.0" encoding="utf-8"?>
<styleSheet xmlns="http://schemas.openxmlformats.org/spreadsheetml/2006/main">
  <numFmts count="1">
    <numFmt numFmtId="164" formatCode="0.0"/>
  </numFmts>
  <fonts count="8">
    <font>
      <sz val="11"/>
      <color theme="1"/>
      <name val="Calibri"/>
      <family val="2"/>
      <charset val="161"/>
      <scheme val="minor"/>
    </font>
    <font>
      <b/>
      <sz val="11"/>
      <color theme="1"/>
      <name val="Calibri"/>
      <family val="2"/>
      <charset val="161"/>
      <scheme val="minor"/>
    </font>
    <font>
      <b/>
      <vertAlign val="superscript"/>
      <sz val="11"/>
      <color theme="1"/>
      <name val="Calibri"/>
      <family val="2"/>
      <charset val="161"/>
      <scheme val="minor"/>
    </font>
    <font>
      <b/>
      <vertAlign val="subscript"/>
      <sz val="11"/>
      <color theme="1"/>
      <name val="Calibri"/>
      <family val="2"/>
      <charset val="161"/>
      <scheme val="minor"/>
    </font>
    <font>
      <b/>
      <sz val="14"/>
      <color theme="1"/>
      <name val="Calibri"/>
      <family val="2"/>
      <charset val="161"/>
      <scheme val="minor"/>
    </font>
    <font>
      <b/>
      <vertAlign val="superscript"/>
      <sz val="14"/>
      <color theme="1"/>
      <name val="Calibri"/>
      <family val="2"/>
      <charset val="161"/>
      <scheme val="minor"/>
    </font>
    <font>
      <b/>
      <sz val="12"/>
      <color theme="1"/>
      <name val="Calibri"/>
      <family val="2"/>
      <charset val="161"/>
      <scheme val="minor"/>
    </font>
    <font>
      <b/>
      <sz val="16"/>
      <color theme="1"/>
      <name val="Calibri"/>
      <family val="2"/>
      <charset val="161"/>
      <scheme val="minor"/>
    </font>
  </fonts>
  <fills count="8">
    <fill>
      <patternFill patternType="none"/>
    </fill>
    <fill>
      <patternFill patternType="gray125"/>
    </fill>
    <fill>
      <patternFill patternType="solid">
        <fgColor rgb="FFFFC00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9933"/>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6">
    <xf numFmtId="0" fontId="0" fillId="0" borderId="0" xfId="0"/>
    <xf numFmtId="0" fontId="0" fillId="0" borderId="1" xfId="0" applyBorder="1" applyAlignment="1">
      <alignment horizontal="center"/>
    </xf>
    <xf numFmtId="0" fontId="1" fillId="5" borderId="1" xfId="0" applyFont="1" applyFill="1" applyBorder="1" applyAlignment="1">
      <alignment horizontal="center"/>
    </xf>
    <xf numFmtId="2" fontId="0" fillId="0" borderId="0" xfId="0" applyNumberFormat="1"/>
    <xf numFmtId="164" fontId="0" fillId="0" borderId="1" xfId="0" applyNumberFormat="1" applyBorder="1" applyAlignment="1">
      <alignment horizontal="center"/>
    </xf>
    <xf numFmtId="2" fontId="4" fillId="5" borderId="2" xfId="0" applyNumberFormat="1" applyFont="1" applyFill="1" applyBorder="1" applyAlignment="1">
      <alignment horizontal="center" vertical="center" wrapText="1"/>
    </xf>
    <xf numFmtId="0" fontId="1" fillId="5" borderId="3" xfId="0" applyFont="1" applyFill="1" applyBorder="1" applyAlignment="1">
      <alignment horizontal="center" vertical="center" wrapText="1"/>
    </xf>
    <xf numFmtId="0" fontId="4" fillId="2" borderId="4" xfId="0" applyFont="1" applyFill="1" applyBorder="1" applyAlignment="1">
      <alignment horizontal="center" vertical="center"/>
    </xf>
    <xf numFmtId="164" fontId="4" fillId="2" borderId="5" xfId="0" applyNumberFormat="1" applyFont="1" applyFill="1" applyBorder="1" applyAlignment="1">
      <alignment horizontal="center" vertical="center"/>
    </xf>
    <xf numFmtId="0" fontId="6" fillId="2"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3" xfId="0" applyFont="1" applyFill="1" applyBorder="1" applyAlignment="1">
      <alignment horizontal="center" vertical="center"/>
    </xf>
    <xf numFmtId="0" fontId="6" fillId="6" borderId="6" xfId="0" applyFont="1" applyFill="1" applyBorder="1" applyAlignment="1">
      <alignment horizontal="center" vertical="center"/>
    </xf>
    <xf numFmtId="0" fontId="7" fillId="7" borderId="0" xfId="0" applyFont="1" applyFill="1" applyAlignment="1">
      <alignment horizontal="center" vertical="center"/>
    </xf>
  </cellXfs>
  <cellStyles count="1">
    <cellStyle name="Κανονικό" xfId="0" builtinId="0"/>
  </cellStyles>
  <dxfs count="0"/>
  <tableStyles count="0" defaultTableStyle="TableStyleMedium9" defaultPivotStyle="PivotStyleLight16"/>
  <colors>
    <mruColors>
      <color rgb="FFFF9933"/>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l-GR"/>
  <c:style val="1"/>
  <c:chart>
    <c:title>
      <c:tx>
        <c:rich>
          <a:bodyPr/>
          <a:lstStyle/>
          <a:p>
            <a:pPr>
              <a:defRPr/>
            </a:pPr>
            <a:r>
              <a:rPr lang="el-GR"/>
              <a:t>Το</a:t>
            </a:r>
            <a:r>
              <a:rPr lang="el-GR" baseline="0"/>
              <a:t> Άλμα</a:t>
            </a:r>
            <a:endParaRPr lang="el-GR"/>
          </a:p>
        </c:rich>
      </c:tx>
      <c:layout/>
    </c:title>
    <c:plotArea>
      <c:layout/>
      <c:scatterChart>
        <c:scatterStyle val="lineMarker"/>
        <c:ser>
          <c:idx val="0"/>
          <c:order val="0"/>
          <c:spPr>
            <a:ln w="22225">
              <a:solidFill>
                <a:schemeClr val="accent1"/>
              </a:solidFill>
            </a:ln>
          </c:spPr>
          <c:marker>
            <c:symbol val="none"/>
          </c:marker>
          <c:xVal>
            <c:numRef>
              <c:f>Φύλλο1!$B$8:$B$19</c:f>
              <c:numCache>
                <c:formatCode>General</c:formatCode>
                <c:ptCount val="12"/>
                <c:pt idx="0">
                  <c:v>0</c:v>
                </c:pt>
                <c:pt idx="1">
                  <c:v>10</c:v>
                </c:pt>
                <c:pt idx="2">
                  <c:v>20</c:v>
                </c:pt>
                <c:pt idx="3">
                  <c:v>30</c:v>
                </c:pt>
                <c:pt idx="4">
                  <c:v>35</c:v>
                </c:pt>
                <c:pt idx="5">
                  <c:v>40</c:v>
                </c:pt>
                <c:pt idx="6">
                  <c:v>45</c:v>
                </c:pt>
                <c:pt idx="7">
                  <c:v>50</c:v>
                </c:pt>
                <c:pt idx="8">
                  <c:v>60</c:v>
                </c:pt>
                <c:pt idx="9">
                  <c:v>70</c:v>
                </c:pt>
                <c:pt idx="10">
                  <c:v>80</c:v>
                </c:pt>
                <c:pt idx="11">
                  <c:v>90</c:v>
                </c:pt>
              </c:numCache>
            </c:numRef>
          </c:xVal>
          <c:yVal>
            <c:numRef>
              <c:f>Φύλλο1!$C$8:$C$19</c:f>
              <c:numCache>
                <c:formatCode>0.0</c:formatCode>
                <c:ptCount val="12"/>
                <c:pt idx="0">
                  <c:v>4.5175395145262556</c:v>
                </c:pt>
                <c:pt idx="1">
                  <c:v>7.0981268991096291</c:v>
                </c:pt>
                <c:pt idx="2">
                  <c:v>9.7149290062913067</c:v>
                </c:pt>
                <c:pt idx="3">
                  <c:v>11.598350960908359</c:v>
                </c:pt>
                <c:pt idx="4">
                  <c:v>12.107272371424425</c:v>
                </c:pt>
                <c:pt idx="5">
                  <c:v>12.291237550819142</c:v>
                </c:pt>
                <c:pt idx="6">
                  <c:v>12.150322283979184</c:v>
                </c:pt>
                <c:pt idx="7">
                  <c:v>11.703631837392095</c:v>
                </c:pt>
                <c:pt idx="8">
                  <c:v>10.046059705330455</c:v>
                </c:pt>
                <c:pt idx="9">
                  <c:v>7.7273349214868405</c:v>
                </c:pt>
                <c:pt idx="10">
                  <c:v>5.2319299929557763</c:v>
                </c:pt>
                <c:pt idx="11">
                  <c:v>3.0000000000000009</c:v>
                </c:pt>
              </c:numCache>
            </c:numRef>
          </c:yVal>
          <c:smooth val="1"/>
        </c:ser>
        <c:axId val="99186176"/>
        <c:axId val="99201024"/>
      </c:scatterChart>
      <c:valAx>
        <c:axId val="99186176"/>
        <c:scaling>
          <c:orientation val="minMax"/>
          <c:max val="90"/>
        </c:scaling>
        <c:axPos val="b"/>
        <c:title>
          <c:tx>
            <c:rich>
              <a:bodyPr/>
              <a:lstStyle/>
              <a:p>
                <a:pPr>
                  <a:defRPr sz="1200"/>
                </a:pPr>
                <a:r>
                  <a:rPr lang="el-GR" sz="1200"/>
                  <a:t>Γωνία διαφυγής σε μοίρες</a:t>
                </a:r>
              </a:p>
            </c:rich>
          </c:tx>
          <c:layout/>
        </c:title>
        <c:numFmt formatCode="General" sourceLinked="1"/>
        <c:majorTickMark val="none"/>
        <c:tickLblPos val="nextTo"/>
        <c:txPr>
          <a:bodyPr/>
          <a:lstStyle/>
          <a:p>
            <a:pPr>
              <a:defRPr sz="1200"/>
            </a:pPr>
            <a:endParaRPr lang="el-GR"/>
          </a:p>
        </c:txPr>
        <c:crossAx val="99201024"/>
        <c:crosses val="autoZero"/>
        <c:crossBetween val="midCat"/>
        <c:majorUnit val="10"/>
        <c:minorUnit val="2"/>
      </c:valAx>
      <c:valAx>
        <c:axId val="99201024"/>
        <c:scaling>
          <c:orientation val="minMax"/>
        </c:scaling>
        <c:axPos val="l"/>
        <c:majorGridlines>
          <c:spPr>
            <a:ln w="6350">
              <a:solidFill>
                <a:sysClr val="window" lastClr="FFFFFF">
                  <a:shade val="50000"/>
                </a:sysClr>
              </a:solidFill>
            </a:ln>
          </c:spPr>
        </c:majorGridlines>
        <c:title>
          <c:tx>
            <c:rich>
              <a:bodyPr/>
              <a:lstStyle/>
              <a:p>
                <a:pPr>
                  <a:defRPr sz="1400"/>
                </a:pPr>
                <a:r>
                  <a:rPr lang="en-US" sz="1400"/>
                  <a:t>R</a:t>
                </a:r>
                <a:r>
                  <a:rPr lang="en-US" sz="1400" baseline="-25000"/>
                  <a:t>1</a:t>
                </a:r>
                <a:r>
                  <a:rPr lang="en-US" sz="1400" baseline="0"/>
                  <a:t>(m)</a:t>
                </a:r>
                <a:endParaRPr lang="el-GR" sz="1400"/>
              </a:p>
            </c:rich>
          </c:tx>
          <c:layout/>
        </c:title>
        <c:numFmt formatCode="0.0" sourceLinked="1"/>
        <c:majorTickMark val="none"/>
        <c:tickLblPos val="nextTo"/>
        <c:txPr>
          <a:bodyPr/>
          <a:lstStyle/>
          <a:p>
            <a:pPr>
              <a:defRPr sz="1200"/>
            </a:pPr>
            <a:endParaRPr lang="el-GR"/>
          </a:p>
        </c:txPr>
        <c:crossAx val="99186176"/>
        <c:crosses val="autoZero"/>
        <c:crossBetween val="midCat"/>
      </c:valAx>
      <c:spPr>
        <a:noFill/>
        <a:ln>
          <a:solidFill>
            <a:schemeClr val="lt1">
              <a:shade val="50000"/>
            </a:schemeClr>
          </a:solidFill>
        </a:ln>
      </c:spPr>
    </c:plotArea>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295275</xdr:colOff>
      <xdr:row>9</xdr:row>
      <xdr:rowOff>76201</xdr:rowOff>
    </xdr:from>
    <xdr:to>
      <xdr:col>10</xdr:col>
      <xdr:colOff>285750</xdr:colOff>
      <xdr:row>23</xdr:row>
      <xdr:rowOff>47625</xdr:rowOff>
    </xdr:to>
    <xdr:graphicFrame macro="">
      <xdr:nvGraphicFramePr>
        <xdr:cNvPr id="2" name="1 - Γράφημα"/>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285750</xdr:colOff>
      <xdr:row>1</xdr:row>
      <xdr:rowOff>76199</xdr:rowOff>
    </xdr:from>
    <xdr:to>
      <xdr:col>9</xdr:col>
      <xdr:colOff>114300</xdr:colOff>
      <xdr:row>8</xdr:row>
      <xdr:rowOff>123825</xdr:rowOff>
    </xdr:to>
    <xdr:sp macro="" textlink="">
      <xdr:nvSpPr>
        <xdr:cNvPr id="4" name="3 - TextBox"/>
        <xdr:cNvSpPr txBox="1"/>
      </xdr:nvSpPr>
      <xdr:spPr>
        <a:xfrm>
          <a:off x="3352800" y="266699"/>
          <a:ext cx="2876550" cy="1524001"/>
        </a:xfrm>
        <a:prstGeom prst="rect">
          <a:avLst/>
        </a:prstGeom>
        <a:solidFill>
          <a:schemeClr val="accent6">
            <a:lumMod val="40000"/>
            <a:lumOff val="60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l-GR" sz="1100"/>
            <a:t>Δώστε τις τρεις απαιτούμενες</a:t>
          </a:r>
          <a:r>
            <a:rPr lang="el-GR" sz="1100" baseline="0"/>
            <a:t> τιμές στα έγχρωμα κελιά. (Έχουν ήδη δοθεί ενδειχτικές τιμές)</a:t>
          </a:r>
        </a:p>
        <a:p>
          <a:r>
            <a:rPr lang="el-GR" sz="1100" i="1" u="sng"/>
            <a:t>Προσοχή: </a:t>
          </a:r>
          <a:r>
            <a:rPr lang="el-GR" sz="1100" i="1" u="sng" baseline="0"/>
            <a:t> </a:t>
          </a:r>
          <a:r>
            <a:rPr lang="el-GR" sz="1100" i="1" baseline="0"/>
            <a:t>Ο συνδυασμός των τριών τιμών πρέπει να οδηγεί σε εφικτό αποτέλεσμα. Δηλαδή να δίνει γωνία στο διάστημα (0,90). Αν δε συμβεί αυτό τότε θα εμφανίζονται  κελιά με ένδειξη λάθους. Σ' αυτήν την περίπτωση δίνουμε μεγαλύτερη αρχική ταχύτητα </a:t>
          </a:r>
          <a:r>
            <a:rPr lang="en-US" sz="1100" i="1" baseline="0"/>
            <a:t> v.</a:t>
          </a:r>
          <a:endParaRPr lang="el-GR" sz="1100" i="1"/>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4"/>
  <sheetViews>
    <sheetView showGridLines="0" tabSelected="1" zoomScaleNormal="100" workbookViewId="0">
      <selection activeCell="A3" sqref="A3"/>
    </sheetView>
  </sheetViews>
  <sheetFormatPr defaultRowHeight="15"/>
  <cols>
    <col min="2" max="2" width="11.5703125" customWidth="1"/>
    <col min="3" max="3" width="14.140625" customWidth="1"/>
    <col min="4" max="4" width="11.140625" customWidth="1"/>
  </cols>
  <sheetData>
    <row r="1" spans="1:12" ht="39" customHeight="1" thickBot="1">
      <c r="A1" s="15" t="s">
        <v>7</v>
      </c>
      <c r="B1" s="15"/>
      <c r="C1" s="15"/>
      <c r="D1" s="15"/>
      <c r="E1" s="15"/>
      <c r="F1" s="15"/>
      <c r="G1" s="15"/>
      <c r="H1" s="15"/>
      <c r="I1" s="15"/>
      <c r="J1" s="15"/>
      <c r="K1" s="15"/>
      <c r="L1" s="15"/>
    </row>
    <row r="2" spans="1:12" ht="25.5" customHeight="1">
      <c r="B2" s="11" t="s">
        <v>0</v>
      </c>
      <c r="C2" s="12" t="s">
        <v>1</v>
      </c>
      <c r="D2" s="13" t="s">
        <v>2</v>
      </c>
    </row>
    <row r="3" spans="1:12" ht="22.5" customHeight="1" thickBot="1">
      <c r="B3" s="14">
        <v>10</v>
      </c>
      <c r="C3" s="9">
        <v>1</v>
      </c>
      <c r="D3" s="10">
        <v>3</v>
      </c>
    </row>
    <row r="7" spans="1:12" ht="18.75">
      <c r="B7" s="2" t="s">
        <v>3</v>
      </c>
      <c r="C7" s="2" t="s">
        <v>4</v>
      </c>
    </row>
    <row r="8" spans="1:12">
      <c r="B8" s="1">
        <v>0</v>
      </c>
      <c r="C8" s="4">
        <f>$D$3*SIN(B8*PI()/180)+SQRT($B$3^2-2*9.8*$D$3+2*9.8*$D$3*COS(B8*PI()/180))*COS(B8*PI()/180)*((SQRT($B$3^2-2*9.8*$D$3+2*9.8*$D$3*COS(B8*PI()/180))*SIN(B8*PI()/180)+SQRT(($B$3^2-2*9.8*$D$3+2*9.8*$D$3*COS(B8*PI()/180))*(SIN(B8*PI()/180))^2+2*9.8*($C$3+$D$3-$D$3*COS(B8*PI()/180))))/9.8)</f>
        <v>4.5175395145262556</v>
      </c>
    </row>
    <row r="9" spans="1:12">
      <c r="B9" s="1">
        <v>10</v>
      </c>
      <c r="C9" s="4">
        <f t="shared" ref="C9:C19" si="0">$D$3*SIN(B9*PI()/180)+SQRT($B$3^2-2*9.8*$D$3+2*9.8*$D$3*COS(B9*PI()/180))*COS(B9*PI()/180)*((SQRT($B$3^2-2*9.8*$D$3+2*9.8*$D$3*COS(B9*PI()/180))*SIN(B9*PI()/180)+SQRT(($B$3^2-2*9.8*$D$3+2*9.8*$D$3*COS(B9*PI()/180))*(SIN(B9*PI()/180))^2+2*9.8*($C$3+$D$3-$D$3*COS(B9*PI()/180))))/9.8)</f>
        <v>7.0981268991096291</v>
      </c>
    </row>
    <row r="10" spans="1:12">
      <c r="B10" s="1">
        <v>20</v>
      </c>
      <c r="C10" s="4">
        <f t="shared" si="0"/>
        <v>9.7149290062913067</v>
      </c>
    </row>
    <row r="11" spans="1:12">
      <c r="B11" s="1">
        <v>30</v>
      </c>
      <c r="C11" s="4">
        <f t="shared" si="0"/>
        <v>11.598350960908359</v>
      </c>
    </row>
    <row r="12" spans="1:12">
      <c r="B12" s="1">
        <v>35</v>
      </c>
      <c r="C12" s="4">
        <f t="shared" si="0"/>
        <v>12.107272371424425</v>
      </c>
    </row>
    <row r="13" spans="1:12">
      <c r="B13" s="1">
        <v>40</v>
      </c>
      <c r="C13" s="4">
        <f t="shared" si="0"/>
        <v>12.291237550819142</v>
      </c>
    </row>
    <row r="14" spans="1:12">
      <c r="B14" s="1">
        <v>45</v>
      </c>
      <c r="C14" s="4">
        <f t="shared" si="0"/>
        <v>12.150322283979184</v>
      </c>
    </row>
    <row r="15" spans="1:12">
      <c r="B15" s="1">
        <v>50</v>
      </c>
      <c r="C15" s="4">
        <f t="shared" si="0"/>
        <v>11.703631837392095</v>
      </c>
    </row>
    <row r="16" spans="1:12">
      <c r="B16" s="1">
        <v>60</v>
      </c>
      <c r="C16" s="4">
        <f t="shared" si="0"/>
        <v>10.046059705330455</v>
      </c>
    </row>
    <row r="17" spans="2:3">
      <c r="B17" s="1">
        <v>70</v>
      </c>
      <c r="C17" s="4">
        <f t="shared" si="0"/>
        <v>7.7273349214868405</v>
      </c>
    </row>
    <row r="18" spans="2:3">
      <c r="B18" s="1">
        <v>80</v>
      </c>
      <c r="C18" s="4">
        <f t="shared" si="0"/>
        <v>5.2319299929557763</v>
      </c>
    </row>
    <row r="19" spans="2:3">
      <c r="B19" s="1">
        <v>90</v>
      </c>
      <c r="C19" s="4">
        <f t="shared" si="0"/>
        <v>3.0000000000000009</v>
      </c>
    </row>
    <row r="21" spans="2:3" ht="15.75" thickBot="1"/>
    <row r="22" spans="2:3" ht="50.25" customHeight="1">
      <c r="B22" s="5" t="s">
        <v>5</v>
      </c>
      <c r="C22" s="6" t="s">
        <v>6</v>
      </c>
    </row>
    <row r="23" spans="2:3" ht="41.25" customHeight="1" thickBot="1">
      <c r="B23" s="7">
        <f>INDEX(B8:B19,MATCH(MAX(C8:C19),C8:C19,0))</f>
        <v>40</v>
      </c>
      <c r="C23" s="8">
        <f>MAX(C8:C19)</f>
        <v>12.291237550819142</v>
      </c>
    </row>
    <row r="24" spans="2:3">
      <c r="B24" s="3"/>
    </row>
  </sheetData>
  <mergeCells count="1">
    <mergeCell ref="A1:L1"/>
  </mergeCells>
  <pageMargins left="0.70866141732283472" right="0.70866141732283472" top="0.74803149606299213" bottom="0.74803149606299213" header="0.31496062992125984" footer="0.31496062992125984"/>
  <pageSetup paperSize="9" orientation="landscape" verticalDpi="0" r:id="rId1"/>
  <headerFooter>
    <oddHeader>&amp;CΤΟ ΔΙΛΗΜΜΑ ΤΟΥ ΤΑΡΖΑΝ</oddHead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A34" sqref="A34"/>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vt:i4>
      </vt:variant>
    </vt:vector>
  </HeadingPairs>
  <TitlesOfParts>
    <vt:vector size="3" baseType="lpstr">
      <vt:lpstr>Φύλλο1</vt:lpstr>
      <vt:lpstr>Φύλλο3</vt:lpstr>
      <vt:lpstr>Φύλλο1!Print_Area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Γιάννης Γαϊσίδης</dc:creator>
  <cp:lastModifiedBy>Γιάννης Γαϊσίδης</cp:lastModifiedBy>
  <cp:lastPrinted>2013-10-14T16:29:53Z</cp:lastPrinted>
  <dcterms:created xsi:type="dcterms:W3CDTF">2013-10-13T19:16:21Z</dcterms:created>
  <dcterms:modified xsi:type="dcterms:W3CDTF">2013-10-14T16:32:26Z</dcterms:modified>
</cp:coreProperties>
</file>